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ункт" sheetId="1" r:id="rId1"/>
  </sheets>
  <definedNames>
    <definedName name="_xlnm.Print_Titles" localSheetId="0">'Пункт'!$11:$11</definedName>
  </definedNames>
  <calcPr fullCalcOnLoad="1"/>
</workbook>
</file>

<file path=xl/sharedStrings.xml><?xml version="1.0" encoding="utf-8"?>
<sst xmlns="http://schemas.openxmlformats.org/spreadsheetml/2006/main" count="139" uniqueCount="120">
  <si>
    <t>000 02 00 00 00 00 0000 700</t>
  </si>
  <si>
    <t>000 02 01 00 00 00 0000 700</t>
  </si>
  <si>
    <t>000 02 01 01 00 00 0000 710</t>
  </si>
  <si>
    <t>000 02 01 02 00 00 0000 710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</si>
  <si>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</si>
  <si>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</si>
  <si>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</si>
  <si>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</si>
  <si>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</si>
  <si>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</si>
  <si>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</si>
  <si>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</si>
  <si>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</si>
  <si>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</si>
  <si>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000 02 01 02 00 00 0000 810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</si>
  <si>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</si>
  <si>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</si>
  <si>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</si>
  <si>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</si>
  <si>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</si>
  <si>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</si>
  <si>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</si>
  <si>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</si>
  <si>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</si>
  <si>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</si>
  <si>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</si>
  <si>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</si>
  <si>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</si>
  <si>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</si>
  <si>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</si>
  <si>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</si>
  <si>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</si>
  <si>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</si>
  <si>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</si>
  <si>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</si>
  <si>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000 06 00 00 00 00 0000 000</t>
  </si>
  <si>
    <t>000 06 00 00 00 00 0000 430</t>
  </si>
  <si>
    <t>000 06 01 00 00 00 0000 430</t>
  </si>
  <si>
    <t>000 06 02 00 00 00 0000 430</t>
  </si>
  <si>
    <t>000 06 02 00 00 03 0000 430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</si>
  <si>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</si>
  <si>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</si>
  <si>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</si>
  <si>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</si>
  <si>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</si>
  <si>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000 08 00 00 00 00 0000 000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</si>
  <si>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</si>
  <si>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</si>
  <si>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</si>
  <si>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</si>
  <si>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</si>
  <si>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</si>
  <si>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</si>
  <si>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</si>
  <si>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</si>
  <si>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</si>
  <si>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</si>
  <si>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</si>
  <si>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</si>
  <si>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</si>
  <si>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</si>
  <si>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</si>
  <si>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</si>
  <si>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</si>
  <si>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</si>
  <si>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</si>
  <si>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</si>
  <si>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</si>
  <si>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</si>
  <si>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</si>
  <si>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</si>
  <si>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</si>
  <si>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</si>
  <si>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</t>
    </r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</si>
  <si>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</si>
  <si>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</si>
  <si>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</si>
  <si>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</si>
  <si>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</si>
  <si>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</si>
  <si>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</si>
  <si>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</si>
  <si>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</si>
  <si>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</si>
  <si>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</si>
  <si>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</si>
  <si>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 бюджетами городских округов</t>
    </r>
  </si>
  <si>
    <t>000 02 01 01 00 04 0000 810</t>
  </si>
  <si>
    <t>000 02 01 02 00 04 0000 810</t>
  </si>
  <si>
    <t>Приобретение акций и иных форм участия в капитале в собственность городских округов</t>
  </si>
  <si>
    <t>000 05 00 00 00 04 0000 530</t>
  </si>
  <si>
    <t>Продажа акций и иных форм участия в капитале, находящихся в собственности городских округов</t>
  </si>
  <si>
    <t>000 05 00 00 00 04 0000 630</t>
  </si>
  <si>
    <t>000 06 02 00 00 04 0000 330</t>
  </si>
  <si>
    <t>000 08 00 00 00 00 0000 500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</si>
  <si>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</si>
  <si>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</si>
  <si>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</si>
  <si>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</si>
  <si>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000 08 00 00 00 00 0000 600</t>
  </si>
  <si>
    <t>000 06 02 00 00 04 0000 430</t>
  </si>
  <si>
    <t xml:space="preserve">ЗЕМЕЛЬНЫЕ УЧАСТКИ ПОСЛЕ РАЗГРАНИЧЕНИЯ СОБСТВЕННОСТИ НА ЗЕМЛЮ </t>
  </si>
  <si>
    <t>000 02 01 00 00 00 0000 000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</si>
  <si>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</si>
  <si>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</si>
  <si>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</si>
  <si>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на 2007 год</t>
  </si>
  <si>
    <t xml:space="preserve">ПОСТУПЛЕНИЯ ОТ ПРОДАЖИ ЗЕМЕЛЬНЫХ УЧАСТКОВ, НАХОДЯЩИХСЯ В ГОСУДАРСТВЕННОЙ СОБСТВЕННОСТИ ДО РАЗГРАНИЧЕНИЯ  ГОСУДАРСТВЕННОЙ СОБСТВЕННОСТИ НА ЗЕМЛЮ                            </t>
  </si>
  <si>
    <t>000 06 01 01 00 04 0000 430</t>
  </si>
  <si>
    <t xml:space="preserve">Поступления от продажи земельных участков, предназначенных для целей жилищного строительства, находящихся  в государственной собственности до разграничения государственной собственности на землю и расположенных  в границах городских округов </t>
  </si>
  <si>
    <t>000 06 01 02 00 04 0000 430</t>
  </si>
  <si>
    <t>Поступления от продажи земельных участков после разграничения собственности  на  землю, находящихся в собственности городских округов</t>
  </si>
  <si>
    <t xml:space="preserve">Приобретение (увеличение стоимости) земельных  участков, находящихся в государственной и муниципальной собственности
</t>
  </si>
  <si>
    <t>Приобретение земельных участков в собственность городских округов</t>
  </si>
  <si>
    <t xml:space="preserve">Поступления от продажи земельных участков, находящихся  в государственной собственности до разграничения государственной собственности на  землю и расположенных  в границах городских округов (за исключением земельных участков, предназначенных для жилищного строительства) </t>
  </si>
  <si>
    <t xml:space="preserve">ПОСТУПЛЕНИЯ ОТ ПРОДАЖИ ЗЕМЕЛЬНЫХ УЧАСТКОВ ПОСЛЕ РАЗГРАНИЧЕНИЯ СОБСТВЕННОСТИ НА ЗЕМЛЮ </t>
  </si>
  <si>
    <t>Продажа (уменьшение стоимости) земельных участков, находящихся в государственной и муниципальной собственности</t>
  </si>
  <si>
    <t>ПРИЛОЖЕНИЕ № 1</t>
  </si>
  <si>
    <t>от  12.12.2006  № 310</t>
  </si>
  <si>
    <t>_________________________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</si>
</sst>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thin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hair"/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>
        <color indexed="55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thin"/>
      <top style="hair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/>
    </border>
    <border>
      <left style="hair">
        <color indexed="23"/>
      </left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 indent="2"/>
    </xf>
    <xf numFmtId="0" fontId="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0" fillId="2" borderId="6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3" fillId="0" borderId="5" xfId="0" applyFont="1" applyFill="1" applyBorder="1" applyAlignment="1">
      <alignment vertical="top" wrapText="1"/>
    </xf>
    <xf numFmtId="3" fontId="2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wrapText="1"/>
    </xf>
    <xf numFmtId="3" fontId="0" fillId="0" borderId="30" xfId="0" applyNumberFormat="1" applyFont="1" applyBorder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0"/>
  <sheetViews>
    <sheetView tabSelected="1" zoomScale="75" zoomScaleNormal="75" workbookViewId="0" topLeftCell="A73">
      <selection activeCell="G91" sqref="G91:L128"/>
    </sheetView>
  </sheetViews>
  <sheetFormatPr defaultColWidth="9.00390625" defaultRowHeight="15.75"/>
  <cols>
    <col min="1" max="1" width="58.75390625" style="5" customWidth="1"/>
    <col min="2" max="2" width="24.75390625" style="8" customWidth="1"/>
    <col min="3" max="3" width="9.125" style="40" customWidth="1"/>
    <col min="4" max="4" width="1.875" style="0" customWidth="1"/>
    <col min="6" max="6" width="9.75390625" style="0" bestFit="1" customWidth="1"/>
    <col min="9" max="9" width="9.25390625" style="0" bestFit="1" customWidth="1"/>
  </cols>
  <sheetData>
    <row r="1" spans="1:3" ht="16.5">
      <c r="A1" s="13"/>
      <c r="B1" s="67" t="s">
        <v>117</v>
      </c>
      <c r="C1" s="32"/>
    </row>
    <row r="2" spans="1:3" ht="13.5" customHeight="1">
      <c r="A2" s="13"/>
      <c r="B2" s="68"/>
      <c r="C2" s="32"/>
    </row>
    <row r="3" spans="1:3" ht="16.5">
      <c r="A3" s="13"/>
      <c r="B3" s="68" t="s">
        <v>104</v>
      </c>
      <c r="C3" s="32"/>
    </row>
    <row r="4" spans="1:3" ht="16.5">
      <c r="A4" s="13"/>
      <c r="B4" s="68" t="s">
        <v>105</v>
      </c>
      <c r="C4" s="32"/>
    </row>
    <row r="5" spans="1:3" ht="16.5">
      <c r="A5" s="13"/>
      <c r="B5" s="68" t="s">
        <v>118</v>
      </c>
      <c r="C5" s="32"/>
    </row>
    <row r="6" spans="1:3" ht="10.5" customHeight="1">
      <c r="A6" s="13"/>
      <c r="B6" s="14"/>
      <c r="C6" s="32"/>
    </row>
    <row r="7" spans="1:3" ht="18.75" customHeight="1">
      <c r="A7" s="108" t="s">
        <v>106</v>
      </c>
      <c r="B7" s="109"/>
      <c r="C7" s="109"/>
    </row>
    <row r="8" spans="1:3" ht="11.25" customHeight="1">
      <c r="A8" s="7"/>
      <c r="C8" s="33"/>
    </row>
    <row r="9" spans="1:3" s="1" customFormat="1" ht="43.5" customHeight="1">
      <c r="A9" s="46" t="s">
        <v>72</v>
      </c>
      <c r="B9" s="49" t="s">
        <v>68</v>
      </c>
      <c r="C9" s="50" t="s">
        <v>103</v>
      </c>
    </row>
    <row r="10" spans="1:3" ht="12" customHeight="1" hidden="1">
      <c r="A10" s="12"/>
      <c r="B10" s="25"/>
      <c r="C10" s="34"/>
    </row>
    <row r="11" spans="1:3" s="48" customFormat="1" ht="18" customHeight="1">
      <c r="A11" s="46">
        <v>1</v>
      </c>
      <c r="B11" s="49">
        <v>2</v>
      </c>
      <c r="C11" s="47">
        <v>3</v>
      </c>
    </row>
    <row r="12" spans="1:3" ht="12" customHeight="1">
      <c r="A12" s="11"/>
      <c r="B12" s="26"/>
      <c r="C12" s="35"/>
    </row>
    <row r="13" spans="1:3" s="2" customFormat="1" ht="69.75" customHeight="1">
      <c r="A13" s="44" t="s">
        <v>81</v>
      </c>
      <c r="B13" s="27" t="s">
        <v>102</v>
      </c>
      <c r="C13" s="51">
        <f>C17-C29</f>
        <v>200000</v>
      </c>
    </row>
    <row r="14" spans="1:3" ht="12" customHeight="1" hidden="1">
      <c r="A14" s="16"/>
      <c r="B14" s="28"/>
      <c r="C14" s="36"/>
    </row>
    <row r="15" spans="1:3" s="3" customFormat="1" ht="92.25" customHeight="1" hidden="1">
      <c r="A15" s="17" t="s">
        <v>6</v>
      </c>
      <c r="B15" s="29" t="s">
        <v>0</v>
      </c>
      <c r="C15" s="37"/>
    </row>
    <row r="16" spans="1:3" ht="12" customHeight="1" hidden="1">
      <c r="A16" s="16"/>
      <c r="B16" s="28"/>
      <c r="C16" s="36"/>
    </row>
    <row r="17" spans="1:3" s="4" customFormat="1" ht="83.25" customHeight="1">
      <c r="A17" s="53" t="s">
        <v>79</v>
      </c>
      <c r="B17" s="28" t="s">
        <v>1</v>
      </c>
      <c r="C17" s="36">
        <f>C21+C25</f>
        <v>320000</v>
      </c>
    </row>
    <row r="18" spans="1:3" ht="12" customHeight="1" hidden="1">
      <c r="A18" s="19"/>
      <c r="B18" s="28"/>
      <c r="C18" s="36"/>
    </row>
    <row r="19" spans="1:3" ht="55.5" customHeight="1" hidden="1">
      <c r="A19" s="20" t="s">
        <v>73</v>
      </c>
      <c r="B19" s="28" t="s">
        <v>2</v>
      </c>
      <c r="C19" s="36"/>
    </row>
    <row r="20" spans="1:3" ht="12" customHeight="1" hidden="1">
      <c r="A20" s="19"/>
      <c r="B20" s="28"/>
      <c r="C20" s="36"/>
    </row>
    <row r="21" spans="1:3" s="6" customFormat="1" ht="34.5" customHeight="1">
      <c r="A21" s="42" t="s">
        <v>82</v>
      </c>
      <c r="B21" s="28" t="s">
        <v>83</v>
      </c>
      <c r="C21" s="36">
        <v>70000</v>
      </c>
    </row>
    <row r="22" spans="1:3" s="6" customFormat="1" ht="12" customHeight="1" hidden="1">
      <c r="A22" s="42"/>
      <c r="B22" s="28"/>
      <c r="C22" s="36"/>
    </row>
    <row r="23" spans="1:3" s="6" customFormat="1" ht="38.25" customHeight="1" hidden="1">
      <c r="A23" s="42" t="s">
        <v>7</v>
      </c>
      <c r="B23" s="28" t="s">
        <v>3</v>
      </c>
      <c r="C23" s="36"/>
    </row>
    <row r="24" spans="1:3" s="6" customFormat="1" ht="12" customHeight="1" hidden="1">
      <c r="A24" s="42"/>
      <c r="B24" s="28"/>
      <c r="C24" s="36"/>
    </row>
    <row r="25" spans="1:3" s="6" customFormat="1" ht="36.75" customHeight="1">
      <c r="A25" s="42" t="s">
        <v>85</v>
      </c>
      <c r="B25" s="28" t="s">
        <v>84</v>
      </c>
      <c r="C25" s="36">
        <f>230000+20000</f>
        <v>250000</v>
      </c>
    </row>
    <row r="26" spans="1:3" ht="12" customHeight="1" hidden="1">
      <c r="A26" s="19"/>
      <c r="B26" s="28"/>
      <c r="C26" s="36"/>
    </row>
    <row r="27" spans="1:3" s="3" customFormat="1" ht="90" customHeight="1" hidden="1">
      <c r="A27" s="17" t="s">
        <v>22</v>
      </c>
      <c r="B27" s="29" t="s">
        <v>11</v>
      </c>
      <c r="C27" s="37"/>
    </row>
    <row r="28" spans="1:3" ht="12" customHeight="1" hidden="1">
      <c r="A28" s="19"/>
      <c r="B28" s="28"/>
      <c r="C28" s="36"/>
    </row>
    <row r="29" spans="1:3" s="4" customFormat="1" ht="82.5" customHeight="1">
      <c r="A29" s="22" t="s">
        <v>80</v>
      </c>
      <c r="B29" s="28" t="s">
        <v>12</v>
      </c>
      <c r="C29" s="52">
        <f>C33+C37</f>
        <v>120000</v>
      </c>
    </row>
    <row r="30" spans="1:3" ht="12" customHeight="1" hidden="1">
      <c r="A30" s="16"/>
      <c r="B30" s="28"/>
      <c r="C30" s="52"/>
    </row>
    <row r="31" spans="1:3" ht="31.5" hidden="1">
      <c r="A31" s="20" t="s">
        <v>23</v>
      </c>
      <c r="B31" s="28" t="s">
        <v>13</v>
      </c>
      <c r="C31" s="52"/>
    </row>
    <row r="32" spans="1:3" ht="12" customHeight="1" hidden="1">
      <c r="A32" s="19"/>
      <c r="B32" s="28"/>
      <c r="C32" s="52"/>
    </row>
    <row r="33" spans="1:9" s="6" customFormat="1" ht="35.25" customHeight="1">
      <c r="A33" s="43" t="s">
        <v>86</v>
      </c>
      <c r="B33" s="28" t="s">
        <v>87</v>
      </c>
      <c r="C33" s="52">
        <v>50000</v>
      </c>
      <c r="E33" s="100"/>
      <c r="F33" s="100"/>
      <c r="G33" s="100"/>
      <c r="H33" s="100"/>
      <c r="I33" s="100"/>
    </row>
    <row r="34" spans="1:9" s="6" customFormat="1" ht="12" customHeight="1" hidden="1">
      <c r="A34" s="42"/>
      <c r="B34" s="28"/>
      <c r="C34" s="36"/>
      <c r="E34" s="100"/>
      <c r="F34" s="100"/>
      <c r="G34" s="100"/>
      <c r="H34" s="100"/>
      <c r="I34" s="100"/>
    </row>
    <row r="35" spans="1:9" s="6" customFormat="1" ht="39" customHeight="1" hidden="1">
      <c r="A35" s="42" t="s">
        <v>7</v>
      </c>
      <c r="B35" s="28" t="s">
        <v>14</v>
      </c>
      <c r="C35" s="36"/>
      <c r="E35" s="100"/>
      <c r="F35" s="100"/>
      <c r="G35" s="100"/>
      <c r="H35" s="100"/>
      <c r="I35" s="100"/>
    </row>
    <row r="36" spans="1:9" s="6" customFormat="1" ht="12" customHeight="1" hidden="1">
      <c r="A36" s="42"/>
      <c r="B36" s="28"/>
      <c r="C36" s="36"/>
      <c r="E36" s="100"/>
      <c r="F36" s="100"/>
      <c r="G36" s="100"/>
      <c r="H36" s="100"/>
      <c r="I36" s="100"/>
    </row>
    <row r="37" spans="1:9" s="6" customFormat="1" ht="36" customHeight="1">
      <c r="A37" s="42" t="s">
        <v>85</v>
      </c>
      <c r="B37" s="28" t="s">
        <v>88</v>
      </c>
      <c r="C37" s="36">
        <f>50000+20000</f>
        <v>70000</v>
      </c>
      <c r="E37" s="100"/>
      <c r="F37" s="100"/>
      <c r="G37" s="100"/>
      <c r="H37" s="100"/>
      <c r="I37" s="100"/>
    </row>
    <row r="38" spans="1:9" ht="12" customHeight="1" hidden="1">
      <c r="A38" s="21"/>
      <c r="B38" s="28"/>
      <c r="C38" s="36"/>
      <c r="E38" s="101"/>
      <c r="F38" s="101"/>
      <c r="G38" s="101"/>
      <c r="H38" s="101"/>
      <c r="I38" s="101"/>
    </row>
    <row r="39" spans="1:9" s="2" customFormat="1" ht="15.75" hidden="1">
      <c r="A39" s="21" t="s">
        <v>69</v>
      </c>
      <c r="B39" s="29" t="s">
        <v>70</v>
      </c>
      <c r="C39" s="39"/>
      <c r="E39" s="102"/>
      <c r="F39" s="102"/>
      <c r="G39" s="102"/>
      <c r="H39" s="102"/>
      <c r="I39" s="102"/>
    </row>
    <row r="40" spans="1:9" ht="12" customHeight="1" hidden="1">
      <c r="A40" s="21"/>
      <c r="B40" s="28"/>
      <c r="C40" s="36"/>
      <c r="E40" s="101"/>
      <c r="F40" s="101"/>
      <c r="G40" s="101"/>
      <c r="H40" s="101"/>
      <c r="I40" s="101"/>
    </row>
    <row r="41" spans="1:9" s="3" customFormat="1" ht="36.75" customHeight="1" hidden="1">
      <c r="A41" s="17" t="s">
        <v>8</v>
      </c>
      <c r="B41" s="29" t="s">
        <v>4</v>
      </c>
      <c r="C41" s="37"/>
      <c r="E41" s="103"/>
      <c r="F41" s="103"/>
      <c r="G41" s="103"/>
      <c r="H41" s="103"/>
      <c r="I41" s="103"/>
    </row>
    <row r="42" spans="1:9" ht="12" customHeight="1" hidden="1">
      <c r="A42" s="19"/>
      <c r="B42" s="23"/>
      <c r="C42" s="36"/>
      <c r="E42" s="101"/>
      <c r="F42" s="101"/>
      <c r="G42" s="101"/>
      <c r="H42" s="101"/>
      <c r="I42" s="101"/>
    </row>
    <row r="43" spans="1:9" s="4" customFormat="1" ht="37.5" customHeight="1" hidden="1">
      <c r="A43" s="18" t="s">
        <v>9</v>
      </c>
      <c r="B43" s="28" t="s">
        <v>71</v>
      </c>
      <c r="C43" s="38"/>
      <c r="E43" s="104"/>
      <c r="F43" s="104"/>
      <c r="G43" s="104"/>
      <c r="H43" s="104"/>
      <c r="I43" s="104"/>
    </row>
    <row r="44" spans="1:9" ht="12" customHeight="1" hidden="1">
      <c r="A44" s="19"/>
      <c r="B44" s="23"/>
      <c r="C44" s="36"/>
      <c r="E44" s="101"/>
      <c r="F44" s="101"/>
      <c r="G44" s="101"/>
      <c r="H44" s="101"/>
      <c r="I44" s="101"/>
    </row>
    <row r="45" spans="1:9" s="1" customFormat="1" ht="31.5" hidden="1">
      <c r="A45" s="19" t="s">
        <v>10</v>
      </c>
      <c r="B45" s="28" t="s">
        <v>5</v>
      </c>
      <c r="C45" s="36"/>
      <c r="E45" s="105"/>
      <c r="F45" s="105"/>
      <c r="G45" s="105"/>
      <c r="H45" s="105"/>
      <c r="I45" s="105"/>
    </row>
    <row r="46" spans="1:9" ht="12" customHeight="1" hidden="1">
      <c r="A46" s="21"/>
      <c r="B46" s="23"/>
      <c r="C46" s="36"/>
      <c r="E46" s="101"/>
      <c r="F46" s="101"/>
      <c r="G46" s="101"/>
      <c r="H46" s="101"/>
      <c r="I46" s="101"/>
    </row>
    <row r="47" spans="1:9" s="3" customFormat="1" ht="56.25" customHeight="1" hidden="1">
      <c r="A47" s="17" t="s">
        <v>24</v>
      </c>
      <c r="B47" s="29" t="s">
        <v>15</v>
      </c>
      <c r="C47" s="37"/>
      <c r="E47" s="103"/>
      <c r="F47" s="103"/>
      <c r="G47" s="103"/>
      <c r="H47" s="103"/>
      <c r="I47" s="103"/>
    </row>
    <row r="48" spans="1:9" ht="12" customHeight="1" hidden="1">
      <c r="A48" s="20"/>
      <c r="B48" s="28"/>
      <c r="C48" s="36"/>
      <c r="E48" s="101"/>
      <c r="F48" s="101"/>
      <c r="G48" s="101"/>
      <c r="H48" s="101"/>
      <c r="I48" s="101"/>
    </row>
    <row r="49" spans="1:9" s="4" customFormat="1" ht="31.5" hidden="1">
      <c r="A49" s="18" t="s">
        <v>25</v>
      </c>
      <c r="B49" s="28" t="s">
        <v>16</v>
      </c>
      <c r="C49" s="38"/>
      <c r="E49" s="104"/>
      <c r="F49" s="104"/>
      <c r="G49" s="104"/>
      <c r="H49" s="104"/>
      <c r="I49" s="104"/>
    </row>
    <row r="50" spans="1:9" ht="12" customHeight="1" hidden="1">
      <c r="A50" s="20"/>
      <c r="B50" s="28"/>
      <c r="C50" s="36"/>
      <c r="E50" s="101"/>
      <c r="F50" s="101"/>
      <c r="G50" s="101"/>
      <c r="H50" s="101"/>
      <c r="I50" s="101"/>
    </row>
    <row r="51" spans="1:9" s="1" customFormat="1" ht="31.5" hidden="1">
      <c r="A51" s="19" t="s">
        <v>10</v>
      </c>
      <c r="B51" s="28" t="s">
        <v>17</v>
      </c>
      <c r="C51" s="36"/>
      <c r="E51" s="105"/>
      <c r="F51" s="105"/>
      <c r="G51" s="105"/>
      <c r="H51" s="105"/>
      <c r="I51" s="105"/>
    </row>
    <row r="52" spans="1:9" ht="12" customHeight="1" hidden="1">
      <c r="A52" s="19"/>
      <c r="B52" s="28"/>
      <c r="C52" s="36"/>
      <c r="E52" s="101"/>
      <c r="F52" s="101"/>
      <c r="G52" s="101"/>
      <c r="H52" s="101"/>
      <c r="I52" s="101"/>
    </row>
    <row r="53" spans="1:9" ht="15.75" hidden="1">
      <c r="A53" s="16" t="s">
        <v>26</v>
      </c>
      <c r="B53" s="28" t="s">
        <v>18</v>
      </c>
      <c r="C53" s="36"/>
      <c r="E53" s="101"/>
      <c r="F53" s="101"/>
      <c r="G53" s="101"/>
      <c r="H53" s="101"/>
      <c r="I53" s="101"/>
    </row>
    <row r="54" spans="1:9" ht="12" customHeight="1" hidden="1">
      <c r="A54" s="16"/>
      <c r="B54" s="23"/>
      <c r="C54" s="36"/>
      <c r="E54" s="101"/>
      <c r="F54" s="101"/>
      <c r="G54" s="101"/>
      <c r="H54" s="101"/>
      <c r="I54" s="101"/>
    </row>
    <row r="55" spans="1:9" ht="15.75" hidden="1">
      <c r="A55" s="21" t="s">
        <v>27</v>
      </c>
      <c r="B55" s="28" t="s">
        <v>19</v>
      </c>
      <c r="C55" s="36"/>
      <c r="E55" s="101"/>
      <c r="F55" s="101"/>
      <c r="G55" s="101"/>
      <c r="H55" s="101"/>
      <c r="I55" s="101"/>
    </row>
    <row r="56" spans="1:9" ht="12" customHeight="1" hidden="1">
      <c r="A56" s="16"/>
      <c r="B56" s="28"/>
      <c r="C56" s="36"/>
      <c r="E56" s="101"/>
      <c r="F56" s="101"/>
      <c r="G56" s="101"/>
      <c r="H56" s="101"/>
      <c r="I56" s="101"/>
    </row>
    <row r="57" spans="1:9" ht="63" hidden="1">
      <c r="A57" s="20" t="s">
        <v>28</v>
      </c>
      <c r="B57" s="28" t="s">
        <v>20</v>
      </c>
      <c r="C57" s="36"/>
      <c r="E57" s="101"/>
      <c r="F57" s="101"/>
      <c r="G57" s="101"/>
      <c r="H57" s="101"/>
      <c r="I57" s="101"/>
    </row>
    <row r="58" spans="1:9" ht="12" customHeight="1" hidden="1">
      <c r="A58" s="16"/>
      <c r="B58" s="23"/>
      <c r="C58" s="36"/>
      <c r="E58" s="101"/>
      <c r="F58" s="101"/>
      <c r="G58" s="101"/>
      <c r="H58" s="101"/>
      <c r="I58" s="101"/>
    </row>
    <row r="59" spans="1:9" ht="15.75" hidden="1">
      <c r="A59" s="19" t="s">
        <v>29</v>
      </c>
      <c r="B59" s="28" t="s">
        <v>21</v>
      </c>
      <c r="C59" s="36"/>
      <c r="E59" s="101"/>
      <c r="F59" s="101"/>
      <c r="G59" s="101"/>
      <c r="H59" s="101"/>
      <c r="I59" s="101"/>
    </row>
    <row r="60" spans="1:9" ht="12" customHeight="1" hidden="1">
      <c r="A60" s="19"/>
      <c r="B60" s="28"/>
      <c r="C60" s="36"/>
      <c r="E60" s="101"/>
      <c r="F60" s="101"/>
      <c r="G60" s="101"/>
      <c r="H60" s="101"/>
      <c r="I60" s="101"/>
    </row>
    <row r="61" spans="1:9" ht="12" customHeight="1">
      <c r="A61" s="19"/>
      <c r="B61" s="28"/>
      <c r="C61" s="36"/>
      <c r="E61" s="101"/>
      <c r="F61" s="101"/>
      <c r="G61" s="101"/>
      <c r="H61" s="101"/>
      <c r="I61" s="101"/>
    </row>
    <row r="62" spans="1:9" s="2" customFormat="1" ht="29.25" customHeight="1" hidden="1">
      <c r="A62" s="45" t="s">
        <v>76</v>
      </c>
      <c r="B62" s="74" t="s">
        <v>30</v>
      </c>
      <c r="C62" s="84">
        <f>C67</f>
        <v>0</v>
      </c>
      <c r="E62" s="102"/>
      <c r="F62" s="102"/>
      <c r="G62" s="102"/>
      <c r="H62" s="102"/>
      <c r="I62" s="102"/>
    </row>
    <row r="63" spans="1:9" ht="12" customHeight="1" hidden="1">
      <c r="A63" s="19"/>
      <c r="B63" s="59"/>
      <c r="C63" s="85"/>
      <c r="E63" s="101"/>
      <c r="F63" s="101"/>
      <c r="G63" s="101"/>
      <c r="H63" s="101"/>
      <c r="I63" s="101"/>
    </row>
    <row r="64" spans="1:9" s="4" customFormat="1" ht="48.75" customHeight="1" hidden="1">
      <c r="A64" s="18" t="s">
        <v>34</v>
      </c>
      <c r="B64" s="59" t="s">
        <v>33</v>
      </c>
      <c r="C64" s="86" t="str">
        <f>C66</f>
        <v>-</v>
      </c>
      <c r="E64" s="104"/>
      <c r="F64" s="104"/>
      <c r="G64" s="104"/>
      <c r="H64" s="104"/>
      <c r="I64" s="104"/>
    </row>
    <row r="65" spans="1:9" ht="12" customHeight="1" hidden="1">
      <c r="A65" s="19"/>
      <c r="B65" s="59"/>
      <c r="C65" s="85"/>
      <c r="E65" s="101"/>
      <c r="F65" s="101"/>
      <c r="G65" s="101"/>
      <c r="H65" s="101"/>
      <c r="I65" s="101"/>
    </row>
    <row r="66" spans="1:9" s="6" customFormat="1" ht="31.5" hidden="1">
      <c r="A66" s="42" t="s">
        <v>89</v>
      </c>
      <c r="B66" s="59" t="s">
        <v>90</v>
      </c>
      <c r="C66" s="87" t="s">
        <v>75</v>
      </c>
      <c r="E66" s="100"/>
      <c r="F66" s="100"/>
      <c r="G66" s="100"/>
      <c r="H66" s="100"/>
      <c r="I66" s="100"/>
    </row>
    <row r="67" spans="1:9" s="4" customFormat="1" ht="48.75" customHeight="1" hidden="1">
      <c r="A67" s="18" t="s">
        <v>32</v>
      </c>
      <c r="B67" s="59" t="s">
        <v>31</v>
      </c>
      <c r="C67" s="85">
        <f>C69</f>
        <v>0</v>
      </c>
      <c r="E67" s="104"/>
      <c r="F67" s="104"/>
      <c r="G67" s="104"/>
      <c r="H67" s="104"/>
      <c r="I67" s="104"/>
    </row>
    <row r="68" spans="1:9" ht="12" customHeight="1" hidden="1">
      <c r="A68" s="19"/>
      <c r="B68" s="59"/>
      <c r="C68" s="85"/>
      <c r="E68" s="101"/>
      <c r="F68" s="101"/>
      <c r="G68" s="101"/>
      <c r="H68" s="101"/>
      <c r="I68" s="101"/>
    </row>
    <row r="69" spans="1:9" s="6" customFormat="1" ht="31.5" customHeight="1" hidden="1">
      <c r="A69" s="42" t="s">
        <v>91</v>
      </c>
      <c r="B69" s="59" t="s">
        <v>92</v>
      </c>
      <c r="C69" s="85"/>
      <c r="E69" s="100"/>
      <c r="F69" s="100"/>
      <c r="G69" s="100"/>
      <c r="H69" s="100"/>
      <c r="I69" s="100"/>
    </row>
    <row r="70" spans="1:9" ht="12" customHeight="1" hidden="1">
      <c r="A70" s="19"/>
      <c r="B70" s="69"/>
      <c r="C70" s="36"/>
      <c r="E70" s="101"/>
      <c r="F70" s="101"/>
      <c r="G70" s="101"/>
      <c r="H70" s="101"/>
      <c r="I70" s="101"/>
    </row>
    <row r="71" spans="1:9" ht="12" customHeight="1" hidden="1">
      <c r="A71" s="19"/>
      <c r="B71" s="69"/>
      <c r="C71" s="36"/>
      <c r="E71" s="101"/>
      <c r="F71" s="101"/>
      <c r="G71" s="101"/>
      <c r="H71" s="101"/>
      <c r="I71" s="101"/>
    </row>
    <row r="72" spans="1:9" ht="12" customHeight="1" hidden="1">
      <c r="A72" s="19"/>
      <c r="B72" s="59"/>
      <c r="C72" s="36"/>
      <c r="E72" s="101"/>
      <c r="F72" s="101"/>
      <c r="G72" s="101"/>
      <c r="H72" s="101"/>
      <c r="I72" s="101"/>
    </row>
    <row r="73" spans="1:9" s="2" customFormat="1" ht="30.75" customHeight="1">
      <c r="A73" s="45" t="s">
        <v>77</v>
      </c>
      <c r="B73" s="74" t="s">
        <v>35</v>
      </c>
      <c r="C73" s="39">
        <f>C75</f>
        <v>15000</v>
      </c>
      <c r="E73" s="102"/>
      <c r="F73" s="102"/>
      <c r="G73" s="102"/>
      <c r="H73" s="102"/>
      <c r="I73" s="102"/>
    </row>
    <row r="74" spans="1:9" ht="12" customHeight="1" hidden="1">
      <c r="A74" s="16"/>
      <c r="B74" s="59"/>
      <c r="C74" s="36"/>
      <c r="E74" s="101"/>
      <c r="F74" s="101"/>
      <c r="G74" s="101"/>
      <c r="H74" s="101"/>
      <c r="I74" s="101"/>
    </row>
    <row r="75" spans="1:9" s="3" customFormat="1" ht="36.75" customHeight="1">
      <c r="A75" s="56" t="s">
        <v>116</v>
      </c>
      <c r="B75" s="59" t="s">
        <v>36</v>
      </c>
      <c r="C75" s="36">
        <f>C77</f>
        <v>15000</v>
      </c>
      <c r="E75" s="103"/>
      <c r="F75" s="103"/>
      <c r="G75" s="103"/>
      <c r="H75" s="103"/>
      <c r="I75" s="103"/>
    </row>
    <row r="76" spans="1:9" ht="12" customHeight="1" hidden="1">
      <c r="A76" s="16"/>
      <c r="B76" s="69"/>
      <c r="C76" s="36"/>
      <c r="E76" s="101"/>
      <c r="F76" s="101"/>
      <c r="G76" s="101"/>
      <c r="H76" s="101"/>
      <c r="I76" s="101"/>
    </row>
    <row r="77" spans="1:9" s="4" customFormat="1" ht="42" customHeight="1">
      <c r="A77" s="83" t="s">
        <v>107</v>
      </c>
      <c r="B77" s="59" t="s">
        <v>37</v>
      </c>
      <c r="C77" s="36">
        <f>C79+C85</f>
        <v>15000</v>
      </c>
      <c r="E77" s="104"/>
      <c r="F77" s="104"/>
      <c r="G77" s="104"/>
      <c r="H77" s="104"/>
      <c r="I77" s="104"/>
    </row>
    <row r="78" spans="1:9" ht="12" customHeight="1" hidden="1">
      <c r="A78" s="19"/>
      <c r="B78" s="59"/>
      <c r="C78" s="36"/>
      <c r="E78" s="101"/>
      <c r="F78" s="101"/>
      <c r="G78" s="101"/>
      <c r="H78" s="101"/>
      <c r="I78" s="101"/>
    </row>
    <row r="79" spans="1:9" s="6" customFormat="1" ht="63.75" customHeight="1" hidden="1">
      <c r="A79" s="58" t="s">
        <v>109</v>
      </c>
      <c r="B79" s="59" t="s">
        <v>108</v>
      </c>
      <c r="C79" s="52"/>
      <c r="E79" s="100"/>
      <c r="F79" s="100"/>
      <c r="G79" s="100"/>
      <c r="H79" s="100"/>
      <c r="I79" s="100"/>
    </row>
    <row r="80" spans="1:9" ht="12" customHeight="1" hidden="1">
      <c r="A80" s="60"/>
      <c r="B80" s="59"/>
      <c r="C80" s="52"/>
      <c r="E80" s="101"/>
      <c r="F80" s="101"/>
      <c r="G80" s="101"/>
      <c r="H80" s="101"/>
      <c r="I80" s="101"/>
    </row>
    <row r="81" spans="1:9" s="4" customFormat="1" ht="18.75" customHeight="1" hidden="1">
      <c r="A81" s="60" t="s">
        <v>40</v>
      </c>
      <c r="B81" s="59" t="s">
        <v>38</v>
      </c>
      <c r="C81" s="61"/>
      <c r="E81" s="104"/>
      <c r="F81" s="104"/>
      <c r="G81" s="104"/>
      <c r="H81" s="104"/>
      <c r="I81" s="104"/>
    </row>
    <row r="82" spans="1:9" ht="12" customHeight="1" hidden="1">
      <c r="A82" s="60" t="s">
        <v>41</v>
      </c>
      <c r="B82" s="59"/>
      <c r="C82" s="52"/>
      <c r="E82" s="101"/>
      <c r="F82" s="101"/>
      <c r="G82" s="101"/>
      <c r="H82" s="101"/>
      <c r="I82" s="101"/>
    </row>
    <row r="83" spans="1:9" s="6" customFormat="1" ht="35.25" customHeight="1" hidden="1">
      <c r="A83" s="62" t="s">
        <v>42</v>
      </c>
      <c r="B83" s="59" t="s">
        <v>39</v>
      </c>
      <c r="C83" s="52"/>
      <c r="E83" s="100"/>
      <c r="F83" s="100"/>
      <c r="G83" s="100"/>
      <c r="H83" s="100"/>
      <c r="I83" s="100"/>
    </row>
    <row r="84" spans="1:9" ht="12" customHeight="1" hidden="1">
      <c r="A84" s="63"/>
      <c r="B84" s="64"/>
      <c r="C84" s="65"/>
      <c r="E84" s="101"/>
      <c r="F84" s="101"/>
      <c r="G84" s="101"/>
      <c r="H84" s="101"/>
      <c r="I84" s="101"/>
    </row>
    <row r="85" spans="1:9" ht="82.5" customHeight="1">
      <c r="A85" s="88" t="s">
        <v>114</v>
      </c>
      <c r="B85" s="91" t="s">
        <v>110</v>
      </c>
      <c r="C85" s="89">
        <f>12000+3000</f>
        <v>15000</v>
      </c>
      <c r="E85" s="101"/>
      <c r="F85" s="99"/>
      <c r="G85" s="101"/>
      <c r="H85" s="101"/>
      <c r="I85" s="101"/>
    </row>
    <row r="86" spans="1:9" ht="27.75" customHeight="1" hidden="1">
      <c r="A86" s="90" t="s">
        <v>115</v>
      </c>
      <c r="B86" s="92" t="s">
        <v>38</v>
      </c>
      <c r="C86" s="66" t="str">
        <f>C87</f>
        <v>-</v>
      </c>
      <c r="E86" s="101"/>
      <c r="F86" s="101"/>
      <c r="G86" s="101"/>
      <c r="H86" s="101"/>
      <c r="I86" s="101"/>
    </row>
    <row r="87" spans="1:9" ht="51" customHeight="1" hidden="1">
      <c r="A87" s="58" t="s">
        <v>111</v>
      </c>
      <c r="B87" s="59" t="s">
        <v>100</v>
      </c>
      <c r="C87" s="54" t="s">
        <v>75</v>
      </c>
      <c r="E87" s="101"/>
      <c r="F87" s="101"/>
      <c r="G87" s="101"/>
      <c r="H87" s="101"/>
      <c r="I87" s="101"/>
    </row>
    <row r="88" spans="1:9" s="3" customFormat="1" ht="37.5" customHeight="1">
      <c r="A88" s="56" t="s">
        <v>112</v>
      </c>
      <c r="B88" s="59" t="s">
        <v>43</v>
      </c>
      <c r="C88" s="41" t="s">
        <v>75</v>
      </c>
      <c r="E88" s="103"/>
      <c r="F88" s="103"/>
      <c r="G88" s="103"/>
      <c r="H88" s="103"/>
      <c r="I88" s="103"/>
    </row>
    <row r="89" spans="1:9" s="4" customFormat="1" ht="29.25" customHeight="1">
      <c r="A89" s="57" t="s">
        <v>101</v>
      </c>
      <c r="B89" s="59" t="s">
        <v>44</v>
      </c>
      <c r="C89" s="41" t="s">
        <v>75</v>
      </c>
      <c r="E89" s="104"/>
      <c r="F89" s="104"/>
      <c r="G89" s="104"/>
      <c r="H89" s="104"/>
      <c r="I89" s="104"/>
    </row>
    <row r="90" spans="1:3" s="6" customFormat="1" ht="33.75" customHeight="1">
      <c r="A90" s="96" t="s">
        <v>113</v>
      </c>
      <c r="B90" s="97" t="s">
        <v>93</v>
      </c>
      <c r="C90" s="98" t="s">
        <v>75</v>
      </c>
    </row>
    <row r="91" spans="1:12" ht="15.75" customHeight="1">
      <c r="A91" s="93"/>
      <c r="B91" s="94"/>
      <c r="C91" s="95"/>
      <c r="G91" s="101"/>
      <c r="H91" s="101"/>
      <c r="I91" s="101"/>
      <c r="J91" s="101"/>
      <c r="K91" s="101"/>
      <c r="L91" s="101"/>
    </row>
    <row r="92" spans="1:12" s="2" customFormat="1" ht="15.75" customHeight="1">
      <c r="A92" s="73" t="s">
        <v>78</v>
      </c>
      <c r="B92" s="74" t="s">
        <v>45</v>
      </c>
      <c r="C92" s="81">
        <f>C108-C94</f>
        <v>39800</v>
      </c>
      <c r="F92" s="71"/>
      <c r="G92" s="102"/>
      <c r="H92" s="102"/>
      <c r="I92" s="102"/>
      <c r="J92" s="102"/>
      <c r="K92" s="106"/>
      <c r="L92" s="102"/>
    </row>
    <row r="93" spans="1:12" ht="12" customHeight="1" hidden="1">
      <c r="A93" s="75"/>
      <c r="B93" s="59"/>
      <c r="C93" s="52"/>
      <c r="G93" s="101"/>
      <c r="H93" s="101"/>
      <c r="I93" s="101"/>
      <c r="J93" s="101"/>
      <c r="K93" s="101"/>
      <c r="L93" s="101"/>
    </row>
    <row r="94" spans="1:12" s="4" customFormat="1" ht="18.75" customHeight="1">
      <c r="A94" s="76" t="s">
        <v>51</v>
      </c>
      <c r="B94" s="59" t="s">
        <v>94</v>
      </c>
      <c r="C94" s="52">
        <f>C106</f>
        <v>4290214</v>
      </c>
      <c r="G94" s="104"/>
      <c r="H94" s="104"/>
      <c r="I94" s="104"/>
      <c r="J94" s="104"/>
      <c r="K94" s="106"/>
      <c r="L94" s="104"/>
    </row>
    <row r="95" spans="1:12" ht="12" customHeight="1" hidden="1">
      <c r="A95" s="77"/>
      <c r="B95" s="59"/>
      <c r="C95" s="52"/>
      <c r="G95" s="101"/>
      <c r="H95" s="101"/>
      <c r="I95" s="101"/>
      <c r="J95" s="101"/>
      <c r="K95" s="106"/>
      <c r="L95" s="101"/>
    </row>
    <row r="96" spans="1:12" ht="20.25" customHeight="1" hidden="1">
      <c r="A96" s="78" t="s">
        <v>52</v>
      </c>
      <c r="B96" s="59" t="s">
        <v>46</v>
      </c>
      <c r="C96" s="52"/>
      <c r="G96" s="101"/>
      <c r="H96" s="101"/>
      <c r="I96" s="101"/>
      <c r="J96" s="101"/>
      <c r="K96" s="106"/>
      <c r="L96" s="101"/>
    </row>
    <row r="97" spans="1:12" ht="12" customHeight="1" hidden="1">
      <c r="A97" s="60"/>
      <c r="B97" s="59"/>
      <c r="C97" s="52"/>
      <c r="G97" s="101"/>
      <c r="H97" s="101"/>
      <c r="I97" s="101"/>
      <c r="J97" s="101"/>
      <c r="K97" s="106"/>
      <c r="L97" s="101"/>
    </row>
    <row r="98" spans="1:12" ht="15.75" hidden="1">
      <c r="A98" s="60" t="s">
        <v>53</v>
      </c>
      <c r="B98" s="59" t="s">
        <v>47</v>
      </c>
      <c r="C98" s="52"/>
      <c r="G98" s="101"/>
      <c r="H98" s="101"/>
      <c r="I98" s="101"/>
      <c r="J98" s="101"/>
      <c r="K98" s="106"/>
      <c r="L98" s="101"/>
    </row>
    <row r="99" spans="1:12" ht="12" customHeight="1" hidden="1">
      <c r="A99" s="60"/>
      <c r="B99" s="79"/>
      <c r="C99" s="52"/>
      <c r="G99" s="101"/>
      <c r="H99" s="101"/>
      <c r="I99" s="101"/>
      <c r="J99" s="101"/>
      <c r="K99" s="106"/>
      <c r="L99" s="101"/>
    </row>
    <row r="100" spans="1:12" ht="31.5" hidden="1">
      <c r="A100" s="60" t="s">
        <v>54</v>
      </c>
      <c r="B100" s="59" t="s">
        <v>48</v>
      </c>
      <c r="C100" s="52"/>
      <c r="G100" s="101"/>
      <c r="H100" s="101"/>
      <c r="I100" s="101"/>
      <c r="J100" s="101"/>
      <c r="K100" s="106"/>
      <c r="L100" s="101"/>
    </row>
    <row r="101" spans="1:12" ht="12" customHeight="1" hidden="1">
      <c r="A101" s="60"/>
      <c r="B101" s="59"/>
      <c r="C101" s="52"/>
      <c r="G101" s="101"/>
      <c r="H101" s="101"/>
      <c r="I101" s="101"/>
      <c r="J101" s="101"/>
      <c r="K101" s="106"/>
      <c r="L101" s="101"/>
    </row>
    <row r="102" spans="1:12" s="4" customFormat="1" ht="20.25" customHeight="1" hidden="1">
      <c r="A102" s="76" t="s">
        <v>55</v>
      </c>
      <c r="B102" s="59" t="s">
        <v>49</v>
      </c>
      <c r="C102" s="61"/>
      <c r="G102" s="104"/>
      <c r="H102" s="104"/>
      <c r="I102" s="104"/>
      <c r="J102" s="104"/>
      <c r="K102" s="106"/>
      <c r="L102" s="104"/>
    </row>
    <row r="103" spans="1:12" ht="12" customHeight="1" hidden="1">
      <c r="A103" s="60"/>
      <c r="B103" s="59"/>
      <c r="C103" s="52"/>
      <c r="G103" s="101"/>
      <c r="H103" s="101"/>
      <c r="I103" s="101"/>
      <c r="J103" s="101"/>
      <c r="K103" s="106"/>
      <c r="L103" s="101"/>
    </row>
    <row r="104" spans="1:12" s="1" customFormat="1" ht="15.75" hidden="1">
      <c r="A104" s="60" t="s">
        <v>56</v>
      </c>
      <c r="B104" s="59" t="s">
        <v>50</v>
      </c>
      <c r="C104" s="52"/>
      <c r="G104" s="105"/>
      <c r="H104" s="105"/>
      <c r="I104" s="105"/>
      <c r="J104" s="105"/>
      <c r="K104" s="106"/>
      <c r="L104" s="105"/>
    </row>
    <row r="105" spans="1:12" ht="12" customHeight="1" hidden="1">
      <c r="A105" s="60"/>
      <c r="B105" s="59"/>
      <c r="C105" s="52"/>
      <c r="G105" s="101"/>
      <c r="H105" s="101"/>
      <c r="I105" s="101"/>
      <c r="J105" s="101"/>
      <c r="K105" s="106"/>
      <c r="L105" s="101"/>
    </row>
    <row r="106" spans="1:12" s="6" customFormat="1" ht="32.25" customHeight="1">
      <c r="A106" s="58" t="s">
        <v>96</v>
      </c>
      <c r="B106" s="59" t="s">
        <v>95</v>
      </c>
      <c r="C106" s="52">
        <f>3955214+C17+C62+C73</f>
        <v>4290214</v>
      </c>
      <c r="G106" s="100"/>
      <c r="H106" s="100"/>
      <c r="I106" s="100"/>
      <c r="J106" s="100"/>
      <c r="K106" s="106"/>
      <c r="L106" s="100"/>
    </row>
    <row r="107" spans="1:12" ht="12" customHeight="1" hidden="1">
      <c r="A107" s="60"/>
      <c r="B107" s="59"/>
      <c r="C107" s="52"/>
      <c r="G107" s="101"/>
      <c r="H107" s="101"/>
      <c r="I107" s="101"/>
      <c r="J107" s="101"/>
      <c r="K107" s="106"/>
      <c r="L107" s="101"/>
    </row>
    <row r="108" spans="1:12" s="4" customFormat="1" ht="18.75" customHeight="1">
      <c r="A108" s="53" t="s">
        <v>62</v>
      </c>
      <c r="B108" s="59" t="s">
        <v>99</v>
      </c>
      <c r="C108" s="54">
        <f>C120</f>
        <v>4330014</v>
      </c>
      <c r="F108" s="72"/>
      <c r="G108" s="104"/>
      <c r="H108" s="104"/>
      <c r="I108" s="104"/>
      <c r="J108" s="104"/>
      <c r="K108" s="106"/>
      <c r="L108" s="104"/>
    </row>
    <row r="109" spans="1:12" ht="12" customHeight="1" hidden="1">
      <c r="A109" s="77"/>
      <c r="B109" s="59"/>
      <c r="C109" s="54" t="s">
        <v>75</v>
      </c>
      <c r="G109" s="101"/>
      <c r="H109" s="101"/>
      <c r="I109" s="101"/>
      <c r="J109" s="101"/>
      <c r="K109" s="106"/>
      <c r="L109" s="101"/>
    </row>
    <row r="110" spans="1:12" ht="15.75" hidden="1">
      <c r="A110" s="60" t="s">
        <v>63</v>
      </c>
      <c r="B110" s="59" t="s">
        <v>57</v>
      </c>
      <c r="C110" s="54" t="s">
        <v>75</v>
      </c>
      <c r="G110" s="101"/>
      <c r="H110" s="101"/>
      <c r="I110" s="101"/>
      <c r="J110" s="101"/>
      <c r="K110" s="106"/>
      <c r="L110" s="101"/>
    </row>
    <row r="111" spans="1:12" ht="12" customHeight="1" hidden="1">
      <c r="A111" s="60"/>
      <c r="B111" s="59"/>
      <c r="C111" s="54" t="s">
        <v>75</v>
      </c>
      <c r="G111" s="101"/>
      <c r="H111" s="101"/>
      <c r="I111" s="101"/>
      <c r="J111" s="101"/>
      <c r="K111" s="106"/>
      <c r="L111" s="101"/>
    </row>
    <row r="112" spans="1:12" ht="15.75" hidden="1">
      <c r="A112" s="60" t="s">
        <v>64</v>
      </c>
      <c r="B112" s="59" t="s">
        <v>58</v>
      </c>
      <c r="C112" s="54" t="s">
        <v>75</v>
      </c>
      <c r="G112" s="101"/>
      <c r="H112" s="101"/>
      <c r="I112" s="101"/>
      <c r="J112" s="101"/>
      <c r="K112" s="106"/>
      <c r="L112" s="101"/>
    </row>
    <row r="113" spans="1:12" ht="12" customHeight="1" hidden="1">
      <c r="A113" s="60"/>
      <c r="B113" s="79"/>
      <c r="C113" s="54" t="s">
        <v>75</v>
      </c>
      <c r="G113" s="101"/>
      <c r="H113" s="101"/>
      <c r="I113" s="101"/>
      <c r="J113" s="101"/>
      <c r="K113" s="106"/>
      <c r="L113" s="101"/>
    </row>
    <row r="114" spans="1:12" ht="46.5" customHeight="1" hidden="1">
      <c r="A114" s="60" t="s">
        <v>65</v>
      </c>
      <c r="B114" s="59" t="s">
        <v>59</v>
      </c>
      <c r="C114" s="54" t="s">
        <v>75</v>
      </c>
      <c r="G114" s="101"/>
      <c r="H114" s="101"/>
      <c r="I114" s="101"/>
      <c r="J114" s="101"/>
      <c r="K114" s="106"/>
      <c r="L114" s="101"/>
    </row>
    <row r="115" spans="1:12" ht="12" customHeight="1" hidden="1">
      <c r="A115" s="60"/>
      <c r="B115" s="59"/>
      <c r="C115" s="54" t="s">
        <v>75</v>
      </c>
      <c r="G115" s="101"/>
      <c r="H115" s="101"/>
      <c r="I115" s="101"/>
      <c r="J115" s="101"/>
      <c r="K115" s="106"/>
      <c r="L115" s="101"/>
    </row>
    <row r="116" spans="1:12" s="4" customFormat="1" ht="19.5" customHeight="1" hidden="1">
      <c r="A116" s="76" t="s">
        <v>66</v>
      </c>
      <c r="B116" s="59" t="s">
        <v>60</v>
      </c>
      <c r="C116" s="54" t="s">
        <v>75</v>
      </c>
      <c r="G116" s="104"/>
      <c r="H116" s="104"/>
      <c r="I116" s="104"/>
      <c r="J116" s="104"/>
      <c r="K116" s="106"/>
      <c r="L116" s="104"/>
    </row>
    <row r="117" spans="1:12" ht="12" customHeight="1" hidden="1">
      <c r="A117" s="60"/>
      <c r="B117" s="59"/>
      <c r="C117" s="54" t="s">
        <v>75</v>
      </c>
      <c r="G117" s="101"/>
      <c r="H117" s="101"/>
      <c r="I117" s="101"/>
      <c r="J117" s="101"/>
      <c r="K117" s="106"/>
      <c r="L117" s="101"/>
    </row>
    <row r="118" spans="1:12" ht="15.75" hidden="1">
      <c r="A118" s="60" t="s">
        <v>67</v>
      </c>
      <c r="B118" s="59" t="s">
        <v>61</v>
      </c>
      <c r="C118" s="54" t="s">
        <v>75</v>
      </c>
      <c r="G118" s="101"/>
      <c r="H118" s="101"/>
      <c r="I118" s="101"/>
      <c r="J118" s="101"/>
      <c r="K118" s="106"/>
      <c r="L118" s="101"/>
    </row>
    <row r="119" spans="1:12" ht="12" customHeight="1" hidden="1">
      <c r="A119" s="60"/>
      <c r="B119" s="79"/>
      <c r="C119" s="54" t="s">
        <v>75</v>
      </c>
      <c r="G119" s="101"/>
      <c r="H119" s="101"/>
      <c r="I119" s="101"/>
      <c r="J119" s="101"/>
      <c r="K119" s="106"/>
      <c r="L119" s="101"/>
    </row>
    <row r="120" spans="1:12" s="6" customFormat="1" ht="32.25" customHeight="1">
      <c r="A120" s="80" t="s">
        <v>98</v>
      </c>
      <c r="B120" s="64" t="s">
        <v>97</v>
      </c>
      <c r="C120" s="54">
        <f>4210014+C29</f>
        <v>4330014</v>
      </c>
      <c r="G120" s="100"/>
      <c r="H120" s="100"/>
      <c r="I120" s="100"/>
      <c r="J120" s="100"/>
      <c r="K120" s="106"/>
      <c r="L120" s="100"/>
    </row>
    <row r="121" spans="1:12" s="6" customFormat="1" ht="13.5" customHeight="1">
      <c r="A121" s="15"/>
      <c r="B121" s="30"/>
      <c r="C121" s="55"/>
      <c r="G121" s="100"/>
      <c r="H121" s="100"/>
      <c r="I121" s="100"/>
      <c r="J121" s="100"/>
      <c r="K121" s="106"/>
      <c r="L121" s="100"/>
    </row>
    <row r="122" spans="1:12" ht="15.75">
      <c r="A122" s="10" t="s">
        <v>74</v>
      </c>
      <c r="B122" s="24"/>
      <c r="C122" s="82">
        <f>C13+C62+C73+C92</f>
        <v>254800</v>
      </c>
      <c r="D122" s="70"/>
      <c r="E122" s="40"/>
      <c r="G122" s="107"/>
      <c r="H122" s="101"/>
      <c r="I122" s="107"/>
      <c r="J122" s="101"/>
      <c r="K122" s="106"/>
      <c r="L122" s="101"/>
    </row>
    <row r="123" spans="1:12" ht="21.75" customHeight="1">
      <c r="A123" s="9"/>
      <c r="B123" s="31"/>
      <c r="C123" s="33"/>
      <c r="G123" s="101"/>
      <c r="H123" s="101"/>
      <c r="I123" s="101"/>
      <c r="J123" s="101"/>
      <c r="K123" s="101"/>
      <c r="L123" s="101"/>
    </row>
    <row r="124" spans="1:12" ht="19.5" customHeight="1">
      <c r="A124" s="7"/>
      <c r="C124" s="33"/>
      <c r="G124" s="101"/>
      <c r="H124" s="101"/>
      <c r="I124" s="101"/>
      <c r="J124" s="101"/>
      <c r="K124" s="101"/>
      <c r="L124" s="101"/>
    </row>
    <row r="125" spans="1:12" ht="21.75" customHeight="1">
      <c r="A125" s="110" t="s">
        <v>119</v>
      </c>
      <c r="B125" s="111"/>
      <c r="C125" s="111"/>
      <c r="G125" s="101"/>
      <c r="H125" s="101"/>
      <c r="I125" s="101"/>
      <c r="J125" s="101"/>
      <c r="K125" s="101"/>
      <c r="L125" s="101"/>
    </row>
    <row r="126" spans="1:12" ht="15.75">
      <c r="A126" s="7"/>
      <c r="C126" s="33"/>
      <c r="G126" s="101"/>
      <c r="H126" s="101"/>
      <c r="I126" s="101"/>
      <c r="J126" s="101"/>
      <c r="K126" s="101"/>
      <c r="L126" s="101"/>
    </row>
    <row r="127" spans="1:12" ht="15.75">
      <c r="A127" s="7"/>
      <c r="C127" s="33"/>
      <c r="G127" s="101"/>
      <c r="H127" s="101"/>
      <c r="I127" s="101"/>
      <c r="J127" s="101"/>
      <c r="K127" s="101"/>
      <c r="L127" s="101"/>
    </row>
    <row r="128" spans="1:12" ht="15.75">
      <c r="A128" s="7"/>
      <c r="C128" s="33"/>
      <c r="G128" s="101"/>
      <c r="H128" s="101"/>
      <c r="I128" s="101"/>
      <c r="J128" s="101"/>
      <c r="K128" s="101"/>
      <c r="L128" s="101"/>
    </row>
    <row r="129" spans="1:3" ht="15.75">
      <c r="A129" s="7"/>
      <c r="C129" s="33"/>
    </row>
    <row r="130" spans="1:3" ht="15.75">
      <c r="A130" s="7"/>
      <c r="C130" s="33"/>
    </row>
    <row r="131" spans="1:3" ht="15.75">
      <c r="A131" s="7"/>
      <c r="C131" s="33"/>
    </row>
    <row r="132" spans="1:3" ht="15.75">
      <c r="A132" s="7"/>
      <c r="C132" s="33"/>
    </row>
    <row r="133" spans="1:3" ht="15.75">
      <c r="A133" s="7"/>
      <c r="C133" s="33"/>
    </row>
    <row r="134" spans="1:3" ht="15.75">
      <c r="A134" s="7"/>
      <c r="C134" s="33"/>
    </row>
    <row r="135" spans="1:3" ht="15.75">
      <c r="A135" s="7"/>
      <c r="C135" s="33"/>
    </row>
    <row r="136" spans="1:3" ht="15.75">
      <c r="A136" s="7"/>
      <c r="C136" s="33"/>
    </row>
    <row r="137" spans="1:3" ht="15.75">
      <c r="A137" s="7"/>
      <c r="C137" s="33"/>
    </row>
    <row r="138" spans="1:3" ht="15.75">
      <c r="A138" s="7"/>
      <c r="C138" s="33"/>
    </row>
    <row r="139" spans="1:3" ht="15.75">
      <c r="A139" s="7"/>
      <c r="C139" s="33"/>
    </row>
    <row r="140" spans="1:3" ht="15.75">
      <c r="A140" s="7"/>
      <c r="C140" s="33"/>
    </row>
    <row r="141" spans="1:3" ht="15.75">
      <c r="A141" s="7"/>
      <c r="C141" s="33"/>
    </row>
    <row r="142" spans="1:3" ht="15.75">
      <c r="A142" s="7"/>
      <c r="C142" s="33"/>
    </row>
    <row r="143" spans="1:3" ht="15.75">
      <c r="A143" s="7"/>
      <c r="C143" s="33"/>
    </row>
    <row r="144" spans="1:3" ht="15.75">
      <c r="A144" s="7"/>
      <c r="C144" s="33"/>
    </row>
    <row r="145" spans="1:3" ht="15.75">
      <c r="A145" s="7"/>
      <c r="C145" s="33"/>
    </row>
    <row r="146" spans="1:3" ht="15.75">
      <c r="A146" s="7"/>
      <c r="C146" s="33"/>
    </row>
    <row r="147" spans="1:3" ht="15.75">
      <c r="A147" s="7"/>
      <c r="C147" s="33"/>
    </row>
    <row r="148" spans="1:3" ht="15.75">
      <c r="A148" s="7"/>
      <c r="C148" s="33"/>
    </row>
    <row r="149" spans="1:3" ht="15.75">
      <c r="A149" s="7"/>
      <c r="C149" s="33"/>
    </row>
    <row r="150" spans="1:3" ht="15.75">
      <c r="A150" s="7"/>
      <c r="C150" s="33"/>
    </row>
    <row r="151" spans="1:3" ht="15.75">
      <c r="A151" s="7"/>
      <c r="C151" s="33"/>
    </row>
    <row r="152" spans="1:3" ht="15.75">
      <c r="A152" s="7"/>
      <c r="C152" s="33"/>
    </row>
    <row r="153" spans="1:3" ht="15.75">
      <c r="A153" s="7"/>
      <c r="C153" s="33"/>
    </row>
    <row r="154" spans="1:3" ht="15.75">
      <c r="A154" s="7"/>
      <c r="C154" s="33"/>
    </row>
    <row r="155" spans="1:3" ht="15.75">
      <c r="A155" s="7"/>
      <c r="C155" s="33"/>
    </row>
    <row r="156" spans="1:3" ht="15.75">
      <c r="A156" s="7"/>
      <c r="C156" s="33"/>
    </row>
    <row r="157" spans="1:3" ht="15.75">
      <c r="A157" s="7"/>
      <c r="C157" s="33"/>
    </row>
    <row r="158" spans="1:3" ht="15.75">
      <c r="A158" s="7"/>
      <c r="C158" s="33"/>
    </row>
    <row r="159" spans="1:3" ht="15.75">
      <c r="A159" s="7"/>
      <c r="C159" s="33"/>
    </row>
    <row r="160" spans="1:3" ht="15.75">
      <c r="A160" s="7"/>
      <c r="C160" s="33"/>
    </row>
    <row r="161" spans="1:3" ht="15.75">
      <c r="A161" s="7"/>
      <c r="C161" s="33"/>
    </row>
    <row r="162" spans="1:3" ht="15.75">
      <c r="A162" s="7"/>
      <c r="C162" s="33"/>
    </row>
    <row r="163" spans="1:3" ht="15.75">
      <c r="A163" s="7"/>
      <c r="C163" s="33"/>
    </row>
    <row r="164" spans="1:3" ht="15.75">
      <c r="A164" s="7"/>
      <c r="C164" s="33"/>
    </row>
    <row r="165" spans="1:3" ht="15.75">
      <c r="A165" s="7"/>
      <c r="C165" s="33"/>
    </row>
    <row r="166" spans="1:3" ht="15.75">
      <c r="A166" s="7"/>
      <c r="C166" s="33"/>
    </row>
    <row r="167" spans="1:3" ht="15.75">
      <c r="A167" s="7"/>
      <c r="C167" s="33"/>
    </row>
    <row r="168" spans="1:3" ht="15.75">
      <c r="A168" s="7"/>
      <c r="C168" s="33"/>
    </row>
    <row r="169" spans="1:3" ht="15.75">
      <c r="A169" s="7"/>
      <c r="C169" s="33"/>
    </row>
    <row r="170" spans="1:3" ht="15.75">
      <c r="A170" s="7"/>
      <c r="C170" s="33"/>
    </row>
    <row r="171" spans="1:3" ht="15.75">
      <c r="A171" s="7"/>
      <c r="C171" s="33"/>
    </row>
    <row r="172" spans="1:3" ht="15.75">
      <c r="A172" s="7"/>
      <c r="C172" s="33"/>
    </row>
    <row r="173" spans="1:3" ht="15.75">
      <c r="A173" s="7"/>
      <c r="C173" s="33"/>
    </row>
    <row r="174" spans="1:3" ht="15.75">
      <c r="A174" s="7"/>
      <c r="C174" s="33"/>
    </row>
    <row r="175" spans="1:3" ht="15.75">
      <c r="A175" s="7"/>
      <c r="C175" s="33"/>
    </row>
    <row r="176" spans="1:3" ht="15.75">
      <c r="A176" s="7"/>
      <c r="C176" s="33"/>
    </row>
    <row r="177" spans="1:3" ht="15.75">
      <c r="A177" s="7"/>
      <c r="C177" s="33"/>
    </row>
    <row r="178" spans="1:3" ht="15.75">
      <c r="A178" s="7"/>
      <c r="C178" s="33"/>
    </row>
    <row r="179" spans="1:3" ht="15.75">
      <c r="A179" s="7"/>
      <c r="C179" s="33"/>
    </row>
    <row r="180" spans="1:3" ht="15.75">
      <c r="A180" s="7"/>
      <c r="C180" s="33"/>
    </row>
    <row r="181" spans="1:3" ht="15.75">
      <c r="A181" s="7"/>
      <c r="C181" s="33"/>
    </row>
    <row r="182" spans="1:3" ht="15.75">
      <c r="A182" s="7"/>
      <c r="C182" s="33"/>
    </row>
    <row r="183" spans="1:3" ht="15.75">
      <c r="A183" s="7"/>
      <c r="C183" s="33"/>
    </row>
    <row r="184" spans="1:3" ht="15.75">
      <c r="A184" s="7"/>
      <c r="C184" s="33"/>
    </row>
    <row r="185" spans="1:3" ht="15.75">
      <c r="A185" s="7"/>
      <c r="C185" s="33"/>
    </row>
    <row r="186" spans="1:3" ht="15.75">
      <c r="A186" s="7"/>
      <c r="C186" s="33"/>
    </row>
    <row r="187" spans="1:3" ht="15.75">
      <c r="A187" s="7"/>
      <c r="C187" s="33"/>
    </row>
    <row r="188" spans="1:3" ht="15.75">
      <c r="A188" s="7"/>
      <c r="C188" s="33"/>
    </row>
    <row r="189" spans="1:3" ht="15.75">
      <c r="A189" s="7"/>
      <c r="C189" s="33"/>
    </row>
    <row r="190" spans="1:3" ht="15.75">
      <c r="A190" s="7"/>
      <c r="C190" s="33"/>
    </row>
    <row r="191" spans="1:3" ht="15.75">
      <c r="A191" s="7"/>
      <c r="C191" s="33"/>
    </row>
    <row r="192" spans="1:3" ht="15.75">
      <c r="A192" s="7"/>
      <c r="C192" s="33"/>
    </row>
    <row r="193" spans="1:3" ht="15.75">
      <c r="A193" s="7"/>
      <c r="C193" s="33"/>
    </row>
    <row r="194" spans="1:3" ht="15.75">
      <c r="A194" s="7"/>
      <c r="C194" s="33"/>
    </row>
    <row r="195" spans="1:3" ht="15.75">
      <c r="A195" s="7"/>
      <c r="C195" s="33"/>
    </row>
    <row r="196" spans="1:3" ht="15.75">
      <c r="A196" s="7"/>
      <c r="C196" s="33"/>
    </row>
    <row r="197" spans="1:3" ht="15.75">
      <c r="A197" s="7"/>
      <c r="C197" s="33"/>
    </row>
    <row r="198" spans="1:3" ht="15.75">
      <c r="A198" s="7"/>
      <c r="C198" s="33"/>
    </row>
    <row r="199" spans="1:3" ht="15.75">
      <c r="A199" s="7"/>
      <c r="C199" s="33"/>
    </row>
    <row r="200" spans="1:3" ht="15.75">
      <c r="A200" s="7"/>
      <c r="C200" s="33"/>
    </row>
    <row r="201" spans="1:3" ht="15.75">
      <c r="A201" s="7"/>
      <c r="C201" s="33"/>
    </row>
    <row r="202" spans="1:3" ht="15.75">
      <c r="A202" s="7"/>
      <c r="C202" s="33"/>
    </row>
    <row r="203" spans="1:3" ht="15.75">
      <c r="A203" s="7"/>
      <c r="C203" s="33"/>
    </row>
    <row r="204" spans="1:3" ht="15.75">
      <c r="A204" s="7"/>
      <c r="C204" s="33"/>
    </row>
    <row r="205" spans="1:3" ht="15.75">
      <c r="A205" s="7"/>
      <c r="C205" s="33"/>
    </row>
    <row r="206" spans="1:3" ht="15.75">
      <c r="A206" s="7"/>
      <c r="C206" s="33"/>
    </row>
    <row r="207" spans="1:3" ht="15.75">
      <c r="A207" s="7"/>
      <c r="C207" s="33"/>
    </row>
    <row r="208" spans="1:3" ht="15.75">
      <c r="A208" s="7"/>
      <c r="C208" s="33"/>
    </row>
    <row r="209" spans="1:3" ht="15.75">
      <c r="A209" s="7"/>
      <c r="C209" s="33"/>
    </row>
    <row r="210" spans="1:3" ht="15.75">
      <c r="A210" s="7"/>
      <c r="C210" s="33"/>
    </row>
    <row r="211" spans="1:3" ht="15.75">
      <c r="A211" s="7"/>
      <c r="C211" s="33"/>
    </row>
    <row r="212" spans="1:3" ht="15.75">
      <c r="A212" s="7"/>
      <c r="C212" s="33"/>
    </row>
    <row r="213" spans="1:3" ht="15.75">
      <c r="A213" s="7"/>
      <c r="C213" s="33"/>
    </row>
    <row r="214" spans="1:3" ht="15.75">
      <c r="A214" s="7"/>
      <c r="C214" s="33"/>
    </row>
    <row r="215" spans="1:3" ht="15.75">
      <c r="A215" s="7"/>
      <c r="C215" s="33"/>
    </row>
    <row r="216" spans="1:3" ht="15.75">
      <c r="A216" s="7"/>
      <c r="C216" s="33"/>
    </row>
    <row r="217" spans="1:3" ht="15.75">
      <c r="A217" s="7"/>
      <c r="C217" s="33"/>
    </row>
    <row r="218" spans="1:3" ht="15.75">
      <c r="A218" s="7"/>
      <c r="C218" s="33"/>
    </row>
    <row r="219" spans="1:3" ht="15.75">
      <c r="A219" s="7"/>
      <c r="C219" s="33"/>
    </row>
    <row r="220" spans="1:3" ht="15.75">
      <c r="A220" s="7"/>
      <c r="C220" s="33"/>
    </row>
    <row r="221" spans="1:3" ht="15.75">
      <c r="A221" s="7"/>
      <c r="C221" s="33"/>
    </row>
    <row r="222" spans="1:3" ht="15.75">
      <c r="A222" s="7"/>
      <c r="C222" s="33"/>
    </row>
    <row r="223" spans="1:3" ht="15.75">
      <c r="A223" s="7"/>
      <c r="C223" s="33"/>
    </row>
    <row r="224" spans="1:3" ht="15.75">
      <c r="A224" s="7"/>
      <c r="C224" s="33"/>
    </row>
    <row r="225" spans="1:3" ht="15.75">
      <c r="A225" s="7"/>
      <c r="C225" s="33"/>
    </row>
    <row r="226" spans="1:3" ht="15.75">
      <c r="A226" s="7"/>
      <c r="C226" s="33"/>
    </row>
    <row r="227" spans="1:3" ht="15.75">
      <c r="A227" s="7"/>
      <c r="C227" s="33"/>
    </row>
    <row r="228" spans="1:3" ht="15.75">
      <c r="A228" s="7"/>
      <c r="C228" s="33"/>
    </row>
    <row r="229" spans="1:3" ht="15.75">
      <c r="A229" s="7"/>
      <c r="C229" s="33"/>
    </row>
    <row r="230" spans="1:3" ht="15.75">
      <c r="A230" s="7"/>
      <c r="C230" s="33"/>
    </row>
    <row r="231" spans="1:3" ht="15.75">
      <c r="A231" s="7"/>
      <c r="C231" s="33"/>
    </row>
    <row r="232" spans="1:3" ht="15.75">
      <c r="A232" s="7"/>
      <c r="C232" s="33"/>
    </row>
    <row r="233" spans="1:3" ht="15.75">
      <c r="A233" s="7"/>
      <c r="C233" s="33"/>
    </row>
    <row r="234" spans="1:3" ht="15.75">
      <c r="A234" s="7"/>
      <c r="C234" s="33"/>
    </row>
    <row r="235" spans="1:3" ht="15.75">
      <c r="A235" s="7"/>
      <c r="C235" s="33"/>
    </row>
    <row r="236" spans="1:3" ht="15.75">
      <c r="A236" s="7"/>
      <c r="C236" s="33"/>
    </row>
    <row r="237" spans="1:3" ht="15.75">
      <c r="A237" s="7"/>
      <c r="C237" s="33"/>
    </row>
    <row r="238" spans="1:3" ht="15.75">
      <c r="A238" s="7"/>
      <c r="C238" s="33"/>
    </row>
    <row r="239" spans="1:3" ht="15.75">
      <c r="A239" s="7"/>
      <c r="C239" s="33"/>
    </row>
    <row r="240" spans="1:3" ht="15.75">
      <c r="A240" s="7"/>
      <c r="C240" s="33"/>
    </row>
    <row r="241" spans="1:3" ht="15.75">
      <c r="A241" s="7"/>
      <c r="C241" s="33"/>
    </row>
    <row r="242" spans="1:3" ht="15.75">
      <c r="A242" s="7"/>
      <c r="C242" s="33"/>
    </row>
    <row r="243" spans="1:3" ht="15.75">
      <c r="A243" s="7"/>
      <c r="C243" s="33"/>
    </row>
    <row r="244" spans="1:3" ht="15.75">
      <c r="A244" s="7"/>
      <c r="C244" s="33"/>
    </row>
    <row r="245" spans="1:3" ht="15.75">
      <c r="A245" s="7"/>
      <c r="C245" s="33"/>
    </row>
    <row r="246" spans="1:3" ht="15.75">
      <c r="A246" s="7"/>
      <c r="C246" s="33"/>
    </row>
    <row r="247" spans="1:3" ht="15.75">
      <c r="A247" s="7"/>
      <c r="C247" s="33"/>
    </row>
    <row r="248" spans="1:3" ht="15.75">
      <c r="A248" s="7"/>
      <c r="C248" s="33"/>
    </row>
    <row r="249" spans="1:3" ht="15.75">
      <c r="A249" s="7"/>
      <c r="C249" s="33"/>
    </row>
    <row r="250" spans="1:3" ht="15.75">
      <c r="A250" s="7"/>
      <c r="C250" s="33"/>
    </row>
    <row r="251" spans="1:3" ht="15.75">
      <c r="A251" s="7"/>
      <c r="C251" s="33"/>
    </row>
    <row r="252" spans="1:3" ht="15.75">
      <c r="A252" s="7"/>
      <c r="C252" s="33"/>
    </row>
    <row r="253" spans="1:3" ht="15.75">
      <c r="A253" s="7"/>
      <c r="C253" s="33"/>
    </row>
    <row r="254" spans="1:3" ht="15.75">
      <c r="A254" s="7"/>
      <c r="C254" s="33"/>
    </row>
    <row r="255" spans="1:3" ht="15.75">
      <c r="A255" s="7"/>
      <c r="C255" s="33"/>
    </row>
    <row r="256" spans="1:3" ht="15.75">
      <c r="A256" s="7"/>
      <c r="C256" s="33"/>
    </row>
    <row r="257" spans="1:3" ht="15.75">
      <c r="A257" s="7"/>
      <c r="C257" s="33"/>
    </row>
    <row r="258" spans="1:3" ht="15.75">
      <c r="A258" s="7"/>
      <c r="C258" s="33"/>
    </row>
    <row r="259" spans="1:3" ht="15.75">
      <c r="A259" s="7"/>
      <c r="C259" s="33"/>
    </row>
    <row r="260" spans="1:3" ht="15.75">
      <c r="A260" s="7"/>
      <c r="C260" s="33"/>
    </row>
    <row r="261" spans="1:3" ht="15.75">
      <c r="A261" s="7"/>
      <c r="C261" s="33"/>
    </row>
    <row r="262" spans="1:3" ht="15.75">
      <c r="A262" s="7"/>
      <c r="C262" s="33"/>
    </row>
    <row r="263" spans="1:3" ht="15.75">
      <c r="A263" s="7"/>
      <c r="C263" s="33"/>
    </row>
    <row r="264" spans="1:3" ht="15.75">
      <c r="A264" s="7"/>
      <c r="C264" s="33"/>
    </row>
    <row r="265" spans="1:3" ht="15.75">
      <c r="A265" s="7"/>
      <c r="C265" s="33"/>
    </row>
    <row r="266" spans="1:3" ht="15.75">
      <c r="A266" s="7"/>
      <c r="C266" s="33"/>
    </row>
    <row r="267" spans="1:3" ht="15.75">
      <c r="A267" s="7"/>
      <c r="C267" s="33"/>
    </row>
    <row r="268" spans="1:3" ht="15.75">
      <c r="A268" s="7"/>
      <c r="C268" s="33"/>
    </row>
    <row r="269" spans="1:3" ht="15.75">
      <c r="A269" s="7"/>
      <c r="C269" s="33"/>
    </row>
    <row r="270" spans="1:3" ht="15.75">
      <c r="A270" s="7"/>
      <c r="C270" s="33"/>
    </row>
    <row r="271" spans="1:3" ht="15.75">
      <c r="A271" s="7"/>
      <c r="C271" s="33"/>
    </row>
    <row r="272" spans="1:3" ht="15.75">
      <c r="A272" s="7"/>
      <c r="C272" s="33"/>
    </row>
    <row r="273" spans="1:3" ht="15.75">
      <c r="A273" s="7"/>
      <c r="C273" s="33"/>
    </row>
    <row r="274" spans="1:3" ht="15.75">
      <c r="A274" s="7"/>
      <c r="C274" s="33"/>
    </row>
    <row r="275" spans="1:3" ht="15.75">
      <c r="A275" s="7"/>
      <c r="C275" s="33"/>
    </row>
    <row r="276" spans="1:3" ht="15.75">
      <c r="A276" s="7"/>
      <c r="C276" s="33"/>
    </row>
    <row r="277" spans="1:3" ht="15.75">
      <c r="A277" s="7"/>
      <c r="C277" s="33"/>
    </row>
    <row r="278" spans="1:3" ht="15.75">
      <c r="A278" s="7"/>
      <c r="C278" s="33"/>
    </row>
    <row r="279" spans="1:3" ht="15.75">
      <c r="A279" s="7"/>
      <c r="C279" s="33"/>
    </row>
    <row r="280" spans="1:3" ht="15.75">
      <c r="A280" s="7"/>
      <c r="C280" s="33"/>
    </row>
    <row r="281" spans="1:3" ht="15.75">
      <c r="A281" s="7"/>
      <c r="C281" s="33"/>
    </row>
    <row r="282" spans="1:3" ht="15.75">
      <c r="A282" s="7"/>
      <c r="C282" s="33"/>
    </row>
    <row r="283" spans="1:3" ht="15.75">
      <c r="A283" s="7"/>
      <c r="C283" s="33"/>
    </row>
    <row r="284" spans="1:3" ht="15.75">
      <c r="A284" s="7"/>
      <c r="C284" s="33"/>
    </row>
    <row r="285" spans="1:3" ht="15.75">
      <c r="A285" s="7"/>
      <c r="C285" s="33"/>
    </row>
    <row r="286" spans="1:3" ht="15.75">
      <c r="A286" s="7"/>
      <c r="C286" s="33"/>
    </row>
    <row r="287" spans="1:3" ht="15.75">
      <c r="A287" s="7"/>
      <c r="C287" s="33"/>
    </row>
    <row r="288" spans="1:3" ht="15.75">
      <c r="A288" s="7"/>
      <c r="C288" s="33"/>
    </row>
    <row r="289" spans="1:3" ht="15.75">
      <c r="A289" s="7"/>
      <c r="C289" s="33"/>
    </row>
    <row r="290" spans="1:3" ht="15.75">
      <c r="A290" s="7"/>
      <c r="C290" s="33"/>
    </row>
    <row r="291" spans="1:3" ht="15.75">
      <c r="A291" s="7"/>
      <c r="C291" s="33"/>
    </row>
    <row r="292" spans="1:3" ht="15.75">
      <c r="A292" s="7"/>
      <c r="C292" s="33"/>
    </row>
    <row r="293" spans="1:3" ht="15.75">
      <c r="A293" s="7"/>
      <c r="C293" s="33"/>
    </row>
    <row r="294" spans="1:3" ht="15.75">
      <c r="A294" s="7"/>
      <c r="C294" s="33"/>
    </row>
    <row r="295" spans="1:3" ht="15.75">
      <c r="A295" s="7"/>
      <c r="C295" s="33"/>
    </row>
    <row r="296" spans="1:3" ht="15.75">
      <c r="A296" s="7"/>
      <c r="C296" s="33"/>
    </row>
    <row r="297" spans="1:3" ht="15.75">
      <c r="A297" s="7"/>
      <c r="C297" s="33"/>
    </row>
    <row r="298" spans="1:3" ht="15.75">
      <c r="A298" s="7"/>
      <c r="C298" s="33"/>
    </row>
    <row r="299" spans="1:3" ht="15.75">
      <c r="A299" s="7"/>
      <c r="C299" s="33"/>
    </row>
    <row r="300" spans="1:3" ht="15.75">
      <c r="A300" s="7"/>
      <c r="C300" s="33"/>
    </row>
    <row r="301" spans="1:3" ht="15.75">
      <c r="A301" s="7"/>
      <c r="C301" s="33"/>
    </row>
    <row r="302" spans="1:3" ht="15.75">
      <c r="A302" s="7"/>
      <c r="C302" s="33"/>
    </row>
    <row r="303" spans="1:3" ht="15.75">
      <c r="A303" s="7"/>
      <c r="C303" s="33"/>
    </row>
    <row r="304" spans="1:3" ht="15.75">
      <c r="A304" s="7"/>
      <c r="C304" s="33"/>
    </row>
    <row r="305" spans="1:3" ht="15.75">
      <c r="A305" s="7"/>
      <c r="C305" s="33"/>
    </row>
    <row r="306" spans="1:3" ht="15.75">
      <c r="A306" s="7"/>
      <c r="C306" s="33"/>
    </row>
    <row r="307" spans="1:3" ht="15.75">
      <c r="A307" s="7"/>
      <c r="C307" s="33"/>
    </row>
    <row r="308" spans="1:3" ht="15.75">
      <c r="A308" s="7"/>
      <c r="C308" s="33"/>
    </row>
    <row r="309" spans="1:3" ht="15.75">
      <c r="A309" s="7"/>
      <c r="C309" s="33"/>
    </row>
    <row r="310" spans="1:3" ht="15.75">
      <c r="A310" s="7"/>
      <c r="C310" s="33"/>
    </row>
    <row r="311" spans="1:3" ht="15.75">
      <c r="A311" s="7"/>
      <c r="C311" s="33"/>
    </row>
    <row r="312" spans="1:3" ht="15.75">
      <c r="A312" s="7"/>
      <c r="C312" s="33"/>
    </row>
    <row r="313" spans="1:3" ht="15.75">
      <c r="A313" s="7"/>
      <c r="C313" s="33"/>
    </row>
    <row r="314" spans="1:3" ht="15.75">
      <c r="A314" s="7"/>
      <c r="C314" s="33"/>
    </row>
    <row r="315" spans="1:3" ht="15.75">
      <c r="A315" s="7"/>
      <c r="C315" s="33"/>
    </row>
    <row r="316" spans="1:3" ht="15.75">
      <c r="A316" s="7"/>
      <c r="C316" s="33"/>
    </row>
    <row r="317" spans="1:3" ht="15.75">
      <c r="A317" s="7"/>
      <c r="C317" s="33"/>
    </row>
    <row r="318" spans="1:3" ht="15.75">
      <c r="A318" s="7"/>
      <c r="C318" s="33"/>
    </row>
    <row r="319" spans="1:3" ht="15.75">
      <c r="A319" s="7"/>
      <c r="C319" s="33"/>
    </row>
    <row r="320" spans="1:3" ht="15.75">
      <c r="A320" s="7"/>
      <c r="C320" s="33"/>
    </row>
    <row r="321" spans="1:3" ht="15.75">
      <c r="A321" s="7"/>
      <c r="C321" s="33"/>
    </row>
    <row r="322" spans="1:3" ht="15.75">
      <c r="A322" s="7"/>
      <c r="C322" s="33"/>
    </row>
    <row r="323" spans="1:3" ht="15.75">
      <c r="A323" s="7"/>
      <c r="C323" s="33"/>
    </row>
    <row r="324" spans="1:3" ht="15.75">
      <c r="A324" s="7"/>
      <c r="C324" s="33"/>
    </row>
    <row r="325" spans="1:3" ht="15.75">
      <c r="A325" s="7"/>
      <c r="C325" s="33"/>
    </row>
    <row r="326" spans="1:3" ht="15.75">
      <c r="A326" s="7"/>
      <c r="C326" s="33"/>
    </row>
    <row r="327" spans="1:3" ht="15.75">
      <c r="A327" s="7"/>
      <c r="C327" s="33"/>
    </row>
    <row r="328" spans="1:3" ht="15.75">
      <c r="A328" s="7"/>
      <c r="C328" s="33"/>
    </row>
    <row r="329" spans="1:3" ht="15.75">
      <c r="A329" s="7"/>
      <c r="C329" s="33"/>
    </row>
    <row r="330" spans="1:3" ht="15.75">
      <c r="A330" s="7"/>
      <c r="C330" s="33"/>
    </row>
    <row r="331" spans="1:3" ht="15.75">
      <c r="A331" s="7"/>
      <c r="C331" s="33"/>
    </row>
    <row r="332" spans="1:3" ht="15.75">
      <c r="A332" s="7"/>
      <c r="C332" s="33"/>
    </row>
    <row r="333" spans="1:3" ht="15.75">
      <c r="A333" s="7"/>
      <c r="C333" s="33"/>
    </row>
    <row r="334" spans="1:3" ht="15.75">
      <c r="A334" s="7"/>
      <c r="C334" s="33"/>
    </row>
    <row r="335" spans="1:3" ht="15.75">
      <c r="A335" s="7"/>
      <c r="C335" s="33"/>
    </row>
    <row r="336" spans="1:3" ht="15.75">
      <c r="A336" s="7"/>
      <c r="C336" s="33"/>
    </row>
    <row r="337" spans="1:3" ht="15.75">
      <c r="A337" s="7"/>
      <c r="C337" s="33"/>
    </row>
    <row r="338" spans="1:3" ht="15.75">
      <c r="A338" s="7"/>
      <c r="C338" s="33"/>
    </row>
    <row r="339" spans="1:3" ht="15.75">
      <c r="A339" s="7"/>
      <c r="C339" s="33"/>
    </row>
    <row r="340" spans="1:3" ht="15.75">
      <c r="A340" s="7"/>
      <c r="C340" s="33"/>
    </row>
    <row r="341" spans="1:3" ht="15.75">
      <c r="A341" s="7"/>
      <c r="C341" s="33"/>
    </row>
    <row r="342" spans="1:3" ht="15.75">
      <c r="A342" s="7"/>
      <c r="C342" s="33"/>
    </row>
    <row r="343" spans="1:3" ht="15.75">
      <c r="A343" s="7"/>
      <c r="C343" s="33"/>
    </row>
    <row r="344" spans="1:3" ht="15.75">
      <c r="A344" s="7"/>
      <c r="C344" s="33"/>
    </row>
    <row r="345" spans="1:3" ht="15.75">
      <c r="A345" s="7"/>
      <c r="C345" s="33"/>
    </row>
    <row r="346" spans="1:3" ht="15.75">
      <c r="A346" s="7"/>
      <c r="C346" s="33"/>
    </row>
    <row r="347" spans="1:3" ht="15.75">
      <c r="A347" s="7"/>
      <c r="C347" s="33"/>
    </row>
    <row r="348" spans="1:3" ht="15.75">
      <c r="A348" s="7"/>
      <c r="C348" s="33"/>
    </row>
    <row r="349" spans="1:3" ht="15.75">
      <c r="A349" s="7"/>
      <c r="C349" s="33"/>
    </row>
    <row r="350" spans="1:3" ht="15.75">
      <c r="A350" s="7"/>
      <c r="C350" s="33"/>
    </row>
    <row r="351" spans="1:3" ht="15.75">
      <c r="A351" s="7"/>
      <c r="C351" s="33"/>
    </row>
    <row r="352" spans="1:3" ht="15.75">
      <c r="A352" s="7"/>
      <c r="C352" s="33"/>
    </row>
    <row r="353" spans="1:3" ht="15.75">
      <c r="A353" s="7"/>
      <c r="C353" s="33"/>
    </row>
    <row r="354" spans="1:3" ht="15.75">
      <c r="A354" s="7"/>
      <c r="C354" s="33"/>
    </row>
    <row r="355" spans="1:3" ht="15.75">
      <c r="A355" s="7"/>
      <c r="C355" s="33"/>
    </row>
    <row r="356" spans="1:3" ht="15.75">
      <c r="A356" s="7"/>
      <c r="C356" s="33"/>
    </row>
    <row r="357" spans="1:3" ht="15.75">
      <c r="A357" s="7"/>
      <c r="C357" s="33"/>
    </row>
    <row r="358" spans="1:3" ht="15.75">
      <c r="A358" s="7"/>
      <c r="C358" s="33"/>
    </row>
    <row r="359" spans="1:3" ht="15.75">
      <c r="A359" s="7"/>
      <c r="C359" s="33"/>
    </row>
    <row r="360" spans="1:3" ht="15.75">
      <c r="A360" s="7"/>
      <c r="C360" s="33"/>
    </row>
    <row r="361" spans="1:3" ht="15.75">
      <c r="A361" s="7"/>
      <c r="C361" s="33"/>
    </row>
    <row r="362" spans="1:3" ht="15.75">
      <c r="A362" s="7"/>
      <c r="C362" s="33"/>
    </row>
    <row r="363" spans="1:3" ht="15.75">
      <c r="A363" s="7"/>
      <c r="C363" s="33"/>
    </row>
    <row r="364" spans="1:3" ht="15.75">
      <c r="A364" s="7"/>
      <c r="C364" s="33"/>
    </row>
    <row r="365" spans="1:3" ht="15.75">
      <c r="A365" s="7"/>
      <c r="C365" s="33"/>
    </row>
    <row r="366" spans="1:3" ht="15.75">
      <c r="A366" s="7"/>
      <c r="C366" s="33"/>
    </row>
    <row r="367" spans="1:3" ht="15.75">
      <c r="A367" s="7"/>
      <c r="C367" s="33"/>
    </row>
    <row r="368" spans="1:3" ht="15.75">
      <c r="A368" s="7"/>
      <c r="C368" s="33"/>
    </row>
    <row r="369" spans="1:3" ht="15.75">
      <c r="A369" s="7"/>
      <c r="C369" s="33"/>
    </row>
    <row r="370" spans="1:3" ht="15.75">
      <c r="A370" s="7"/>
      <c r="C370" s="33"/>
    </row>
    <row r="371" spans="1:3" ht="15.75">
      <c r="A371" s="7"/>
      <c r="C371" s="33"/>
    </row>
    <row r="372" spans="1:3" ht="15.75">
      <c r="A372" s="7"/>
      <c r="C372" s="33"/>
    </row>
    <row r="373" spans="1:3" ht="15.75">
      <c r="A373" s="7"/>
      <c r="C373" s="33"/>
    </row>
    <row r="374" spans="1:3" ht="15.75">
      <c r="A374" s="7"/>
      <c r="C374" s="33"/>
    </row>
    <row r="375" spans="1:3" ht="15.75">
      <c r="A375" s="7"/>
      <c r="C375" s="33"/>
    </row>
    <row r="376" spans="1:3" ht="15.75">
      <c r="A376" s="7"/>
      <c r="C376" s="33"/>
    </row>
    <row r="377" spans="1:3" ht="15.75">
      <c r="A377" s="7"/>
      <c r="C377" s="33"/>
    </row>
    <row r="378" spans="1:3" ht="15.75">
      <c r="A378" s="7"/>
      <c r="C378" s="33"/>
    </row>
    <row r="379" spans="1:3" ht="15.75">
      <c r="A379" s="7"/>
      <c r="C379" s="33"/>
    </row>
    <row r="380" spans="1:3" ht="15.75">
      <c r="A380" s="7"/>
      <c r="C380" s="33"/>
    </row>
    <row r="381" spans="1:3" ht="15.75">
      <c r="A381" s="7"/>
      <c r="C381" s="33"/>
    </row>
    <row r="382" spans="1:3" ht="15.75">
      <c r="A382" s="7"/>
      <c r="C382" s="33"/>
    </row>
    <row r="383" spans="1:3" ht="15.75">
      <c r="A383" s="7"/>
      <c r="C383" s="33"/>
    </row>
    <row r="384" spans="1:3" ht="15.75">
      <c r="A384" s="7"/>
      <c r="C384" s="33"/>
    </row>
    <row r="385" spans="1:3" ht="15.75">
      <c r="A385" s="7"/>
      <c r="C385" s="33"/>
    </row>
    <row r="386" spans="1:3" ht="15.75">
      <c r="A386" s="7"/>
      <c r="C386" s="33"/>
    </row>
    <row r="387" spans="1:3" ht="15.75">
      <c r="A387" s="7"/>
      <c r="C387" s="33"/>
    </row>
    <row r="388" spans="1:3" ht="15.75">
      <c r="A388" s="7"/>
      <c r="C388" s="33"/>
    </row>
    <row r="389" spans="1:3" ht="15.75">
      <c r="A389" s="7"/>
      <c r="C389" s="33"/>
    </row>
    <row r="390" spans="1:3" ht="15.75">
      <c r="A390" s="7"/>
      <c r="C390" s="33"/>
    </row>
    <row r="391" spans="1:3" ht="15.75">
      <c r="A391" s="7"/>
      <c r="C391" s="33"/>
    </row>
    <row r="392" spans="1:3" ht="15.75">
      <c r="A392" s="7"/>
      <c r="C392" s="33"/>
    </row>
    <row r="393" spans="1:3" ht="15.75">
      <c r="A393" s="7"/>
      <c r="C393" s="33"/>
    </row>
    <row r="394" spans="1:3" ht="15.75">
      <c r="A394" s="7"/>
      <c r="C394" s="33"/>
    </row>
    <row r="395" spans="1:3" ht="15.75">
      <c r="A395" s="7"/>
      <c r="C395" s="33"/>
    </row>
    <row r="396" spans="1:3" ht="15.75">
      <c r="A396" s="7"/>
      <c r="C396" s="33"/>
    </row>
    <row r="397" spans="1:3" ht="15.75">
      <c r="A397" s="7"/>
      <c r="C397" s="33"/>
    </row>
    <row r="398" spans="1:3" ht="15.75">
      <c r="A398" s="7"/>
      <c r="C398" s="33"/>
    </row>
    <row r="399" spans="1:3" ht="15.75">
      <c r="A399" s="7"/>
      <c r="C399" s="33"/>
    </row>
    <row r="400" spans="1:3" ht="15.75">
      <c r="A400" s="7"/>
      <c r="C400" s="33"/>
    </row>
    <row r="401" spans="1:3" ht="15.75">
      <c r="A401" s="7"/>
      <c r="C401" s="33"/>
    </row>
    <row r="402" spans="1:3" ht="15.75">
      <c r="A402" s="7"/>
      <c r="C402" s="33"/>
    </row>
    <row r="403" spans="1:3" ht="15.75">
      <c r="A403" s="7"/>
      <c r="C403" s="33"/>
    </row>
    <row r="404" spans="1:3" ht="15.75">
      <c r="A404" s="7"/>
      <c r="C404" s="33"/>
    </row>
    <row r="405" spans="1:3" ht="15.75">
      <c r="A405" s="7"/>
      <c r="C405" s="33"/>
    </row>
    <row r="406" spans="1:3" ht="15.75">
      <c r="A406" s="7"/>
      <c r="C406" s="33"/>
    </row>
    <row r="407" spans="1:3" ht="15.75">
      <c r="A407" s="7"/>
      <c r="C407" s="33"/>
    </row>
    <row r="408" spans="1:3" ht="15.75">
      <c r="A408" s="7"/>
      <c r="C408" s="33"/>
    </row>
    <row r="409" spans="1:3" ht="15.75">
      <c r="A409" s="7"/>
      <c r="C409" s="33"/>
    </row>
    <row r="410" spans="1:3" ht="15.75">
      <c r="A410" s="7"/>
      <c r="C410" s="33"/>
    </row>
    <row r="411" spans="1:3" ht="15.75">
      <c r="A411" s="7"/>
      <c r="C411" s="33"/>
    </row>
    <row r="412" spans="1:3" ht="15.75">
      <c r="A412" s="7"/>
      <c r="C412" s="33"/>
    </row>
    <row r="413" spans="1:3" ht="15.75">
      <c r="A413" s="7"/>
      <c r="C413" s="33"/>
    </row>
    <row r="414" spans="1:3" ht="15.75">
      <c r="A414" s="7"/>
      <c r="C414" s="33"/>
    </row>
    <row r="415" spans="1:3" ht="15.75">
      <c r="A415" s="7"/>
      <c r="C415" s="33"/>
    </row>
    <row r="416" spans="1:3" ht="15.75">
      <c r="A416" s="7"/>
      <c r="C416" s="33"/>
    </row>
    <row r="417" spans="1:3" ht="15.75">
      <c r="A417" s="7"/>
      <c r="C417" s="33"/>
    </row>
    <row r="418" spans="1:3" ht="15.75">
      <c r="A418" s="7"/>
      <c r="C418" s="33"/>
    </row>
    <row r="419" spans="1:3" ht="15.75">
      <c r="A419" s="7"/>
      <c r="C419" s="33"/>
    </row>
    <row r="420" spans="1:3" ht="15.75">
      <c r="A420" s="7"/>
      <c r="C420" s="33"/>
    </row>
    <row r="421" spans="1:3" ht="15.75">
      <c r="A421" s="7"/>
      <c r="C421" s="33"/>
    </row>
    <row r="422" spans="1:3" ht="15.75">
      <c r="A422" s="7"/>
      <c r="C422" s="33"/>
    </row>
    <row r="423" spans="1:3" ht="15.75">
      <c r="A423" s="7"/>
      <c r="C423" s="33"/>
    </row>
    <row r="424" spans="1:3" ht="15.75">
      <c r="A424" s="7"/>
      <c r="C424" s="33"/>
    </row>
    <row r="425" spans="1:3" ht="15.75">
      <c r="A425" s="7"/>
      <c r="C425" s="33"/>
    </row>
    <row r="426" spans="1:3" ht="15.75">
      <c r="A426" s="7"/>
      <c r="C426" s="33"/>
    </row>
    <row r="427" spans="1:3" ht="15.75">
      <c r="A427" s="7"/>
      <c r="C427" s="33"/>
    </row>
    <row r="428" spans="1:3" ht="15.75">
      <c r="A428" s="7"/>
      <c r="C428" s="33"/>
    </row>
    <row r="429" spans="1:3" ht="15.75">
      <c r="A429" s="7"/>
      <c r="C429" s="33"/>
    </row>
    <row r="430" spans="1:3" ht="15.75">
      <c r="A430" s="7"/>
      <c r="C430" s="33"/>
    </row>
  </sheetData>
  <mergeCells count="2">
    <mergeCell ref="A7:C7"/>
    <mergeCell ref="A125:C125"/>
  </mergeCells>
  <printOptions/>
  <pageMargins left="1.062992125984252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RogatykhLV</cp:lastModifiedBy>
  <cp:lastPrinted>2006-12-18T07:44:27Z</cp:lastPrinted>
  <dcterms:created xsi:type="dcterms:W3CDTF">2004-10-20T06:34:50Z</dcterms:created>
  <dcterms:modified xsi:type="dcterms:W3CDTF">2006-12-19T09:54:51Z</dcterms:modified>
  <cp:category/>
  <cp:version/>
  <cp:contentType/>
  <cp:contentStatus/>
</cp:coreProperties>
</file>